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<sst xmlns="http://schemas.openxmlformats.org/spreadsheetml/2006/main" count="43" uniqueCount="33">
  <si>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</si>
  <si>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</si>
  <si>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</si>
  <si>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</si>
  <si>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</si>
  <si>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</si>
  <si>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</si>
  <si>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</si>
  <si>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</si>
  <si>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</si>
  <si>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</si>
  <si>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</si>
  <si>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</si>
  <si>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</si>
  <si>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</si>
  <si>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</si>
  <si>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</si>
  <si>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</si>
  <si>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</si>
  <si>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</si>
  <si>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</si>
  <si>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</si>
  <si>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</si>
  <si>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</si>
  <si>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</si>
  <si>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</si>
  <si>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</si>
  <si>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</si>
  <si>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s/n</t>
  </si>
  <si>
    <t>Autogestión</t>
  </si>
  <si>
    <t>RODRIGO ZAMBRANO</t>
  </si>
  <si>
    <t>rodrigo.zambrano@serviciopostal.gob.ec</t>
  </si>
  <si>
    <t>CÉDULA DE INGRESOS Y GASTOS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</si>
</sst>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b/>
      <sz val="12"/>
      <color indexed="9"/>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2" fillId="0"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33" borderId="0" xfId="0" applyFont="1" applyFill="1" applyAlignment="1">
      <alignment horizontal="justify" vertical="center" wrapText="1"/>
    </xf>
    <xf numFmtId="0" fontId="38" fillId="0" borderId="10" xfId="46" applyBorder="1" applyAlignment="1" applyProtection="1">
      <alignment horizontal="center" vertical="center" wrapText="1"/>
      <protection/>
    </xf>
    <xf numFmtId="0" fontId="51" fillId="0" borderId="10" xfId="46" applyFont="1" applyBorder="1" applyAlignment="1" applyProtection="1">
      <alignment horizontal="center" vertical="center" wrapText="1"/>
      <protection/>
    </xf>
    <xf numFmtId="14" fontId="49" fillId="33" borderId="11"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drigo.zambrano@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C6" sqref="C6"/>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35" t="s">
        <v>6</v>
      </c>
      <c r="B1" s="36"/>
      <c r="C1" s="36"/>
      <c r="D1" s="36"/>
      <c r="E1" s="36"/>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5" t="s">
        <v>22</v>
      </c>
      <c r="B2" s="36"/>
      <c r="C2" s="36"/>
      <c r="D2" s="36"/>
      <c r="E2" s="36"/>
      <c r="F2" s="3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2" t="s">
        <v>7</v>
      </c>
      <c r="B3" s="33"/>
      <c r="C3" s="33"/>
      <c r="D3" s="33"/>
      <c r="E3" s="33"/>
      <c r="F3" s="3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28280.85</v>
      </c>
      <c r="C5" s="8">
        <v>361491.09</v>
      </c>
      <c r="D5" s="3" t="s">
        <v>29</v>
      </c>
      <c r="E5" s="12">
        <f>+C5/B5</f>
        <v>12.782186178986843</v>
      </c>
      <c r="F5" s="23" t="s">
        <v>32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24"/>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28280.85</v>
      </c>
      <c r="C7" s="11">
        <f>SUM(C5:C6)</f>
        <v>361491.09</v>
      </c>
      <c r="D7" s="30">
        <f>C7/B7</f>
        <v>12.782186178986843</v>
      </c>
      <c r="E7" s="31"/>
      <c r="F7" s="2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2" t="s">
        <v>16</v>
      </c>
      <c r="B8" s="33"/>
      <c r="C8" s="33"/>
      <c r="D8" s="33"/>
      <c r="E8" s="33"/>
      <c r="F8" s="34"/>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565669.6</v>
      </c>
      <c r="C10" s="8">
        <v>546767.27</v>
      </c>
      <c r="D10" s="3" t="s">
        <v>15</v>
      </c>
      <c r="E10" s="12">
        <f>+C10/B10</f>
        <v>0.9665841508894946</v>
      </c>
      <c r="F10" s="23" t="s">
        <v>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24"/>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565669.6</v>
      </c>
      <c r="C12" s="11">
        <f>SUM(C10:C11)</f>
        <v>546767.27</v>
      </c>
      <c r="D12" s="30">
        <v>0</v>
      </c>
      <c r="E12" s="31"/>
      <c r="F12" s="25"/>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19" t="s">
        <v>12</v>
      </c>
      <c r="B13" s="20"/>
      <c r="C13" s="20"/>
      <c r="D13" s="20"/>
      <c r="E13" s="20"/>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21"/>
      <c r="B14" s="22"/>
      <c r="C14" s="22"/>
      <c r="D14" s="22"/>
      <c r="E14" s="22"/>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17" t="s">
        <v>0</v>
      </c>
      <c r="B15" s="18"/>
      <c r="C15" s="18"/>
      <c r="D15" s="18"/>
      <c r="E15" s="29">
        <v>44294</v>
      </c>
      <c r="F15" s="1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17" t="s">
        <v>4</v>
      </c>
      <c r="B16" s="18"/>
      <c r="C16" s="18"/>
      <c r="D16" s="38"/>
      <c r="E16" s="15" t="s">
        <v>23</v>
      </c>
      <c r="F16" s="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7" t="s">
        <v>5</v>
      </c>
      <c r="B17" s="18"/>
      <c r="C17" s="18"/>
      <c r="D17" s="18"/>
      <c r="E17" s="15" t="s">
        <v>27</v>
      </c>
      <c r="F17" s="1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7" t="s">
        <v>3</v>
      </c>
      <c r="B18" s="18"/>
      <c r="C18" s="18"/>
      <c r="D18" s="18"/>
      <c r="E18" s="15" t="s">
        <v>30</v>
      </c>
      <c r="F18" s="1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7" t="s">
        <v>1</v>
      </c>
      <c r="B19" s="18"/>
      <c r="C19" s="18"/>
      <c r="D19" s="18"/>
      <c r="E19" s="27" t="s">
        <v>31</v>
      </c>
      <c r="F19" s="2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7" t="s">
        <v>2</v>
      </c>
      <c r="B20" s="18"/>
      <c r="C20" s="18"/>
      <c r="D20" s="18"/>
      <c r="E20" s="15" t="s">
        <v>28</v>
      </c>
      <c r="F20" s="1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6" t="s">
        <v>25</v>
      </c>
      <c r="B22" s="26"/>
      <c r="C22" s="26"/>
      <c r="D22" s="26"/>
      <c r="E22" s="26"/>
      <c r="F22" s="2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A19:D19"/>
    <mergeCell ref="E17:F17"/>
    <mergeCell ref="D12:E12"/>
    <mergeCell ref="A8:F8"/>
    <mergeCell ref="E20:F20"/>
    <mergeCell ref="A15:D15"/>
    <mergeCell ref="E18:F18"/>
    <mergeCell ref="A18:D18"/>
    <mergeCell ref="A13:E14"/>
    <mergeCell ref="F5:F7"/>
    <mergeCell ref="F10:F12"/>
    <mergeCell ref="A22:F22"/>
    <mergeCell ref="E19:F19"/>
    <mergeCell ref="E15:F15"/>
    <mergeCell ref="A20:D20"/>
    <mergeCell ref="A17:D17"/>
  </mergeCells>
  <hyperlinks>
    <hyperlink ref="E19" r:id="rId1" display="rodrigo.zambrano@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RODRI</cp:lastModifiedBy>
  <cp:lastPrinted>2014-02-05T21:41:55Z</cp:lastPrinted>
  <dcterms:created xsi:type="dcterms:W3CDTF">2011-04-20T17:22:00Z</dcterms:created>
  <dcterms:modified xsi:type="dcterms:W3CDTF">2022-06-21T23:33:59Z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